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FUNBIO GEF\Fase II (132)\1. Gerenciamento\3.Contratações equipe (F2)\PJs\2. Rel gov\"/>
    </mc:Choice>
  </mc:AlternateContent>
  <xr:revisionPtr revIDLastSave="0" documentId="13_ncr:1_{FE8581D2-CC52-46AA-A661-D3151BC1D502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Pági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2JTe6mP7lsjtMnVwO5i38Wg2QoKxZsbo85s2co/s1k="/>
    </ext>
  </extLst>
</workbook>
</file>

<file path=xl/calcChain.xml><?xml version="1.0" encoding="utf-8"?>
<calcChain xmlns="http://schemas.openxmlformats.org/spreadsheetml/2006/main">
  <c r="L35" i="1" l="1"/>
  <c r="L37" i="1"/>
  <c r="M49" i="1"/>
  <c r="L49" i="1"/>
  <c r="M45" i="1"/>
  <c r="M48" i="1"/>
  <c r="L48" i="1"/>
  <c r="L47" i="1"/>
  <c r="L39" i="1"/>
  <c r="L40" i="1"/>
  <c r="L46" i="1"/>
  <c r="M42" i="1"/>
  <c r="L38" i="1"/>
  <c r="L34" i="1"/>
  <c r="M39" i="1"/>
  <c r="M36" i="1"/>
  <c r="L36" i="1"/>
  <c r="M47" i="1"/>
  <c r="M46" i="1"/>
  <c r="M38" i="1"/>
  <c r="M35" i="1"/>
  <c r="M40" i="1"/>
  <c r="M34" i="1"/>
  <c r="M37" i="1"/>
  <c r="M5" i="1"/>
  <c r="L43" i="1"/>
  <c r="L42" i="1"/>
  <c r="L41" i="1"/>
  <c r="L44" i="1"/>
  <c r="M43" i="1"/>
  <c r="L50" i="1"/>
  <c r="M41" i="1"/>
  <c r="L45" i="1"/>
  <c r="M50" i="1"/>
  <c r="M4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3" i="1"/>
  <c r="L24" i="1"/>
  <c r="L25" i="1"/>
  <c r="L26" i="1"/>
  <c r="L27" i="1"/>
  <c r="L28" i="1"/>
  <c r="L29" i="1"/>
  <c r="L30" i="1"/>
  <c r="L31" i="1"/>
  <c r="L32" i="1"/>
  <c r="L33" i="1"/>
  <c r="M7" i="1"/>
  <c r="M9" i="1"/>
  <c r="M11" i="1"/>
  <c r="M14" i="1"/>
  <c r="M16" i="1"/>
  <c r="M18" i="1"/>
  <c r="M20" i="1"/>
  <c r="M24" i="1"/>
  <c r="M26" i="1"/>
  <c r="M29" i="1"/>
  <c r="M31" i="1"/>
  <c r="M33" i="1"/>
  <c r="K52" i="1"/>
  <c r="K51" i="1"/>
  <c r="K55" i="1" s="1"/>
  <c r="M6" i="1"/>
  <c r="M8" i="1"/>
  <c r="M10" i="1"/>
  <c r="M12" i="1"/>
  <c r="M13" i="1"/>
  <c r="M15" i="1"/>
  <c r="M17" i="1"/>
  <c r="M19" i="1"/>
  <c r="M21" i="1"/>
  <c r="M23" i="1"/>
  <c r="M25" i="1"/>
  <c r="M27" i="1"/>
  <c r="M28" i="1"/>
  <c r="M30" i="1"/>
  <c r="M32" i="1"/>
  <c r="H51" i="1"/>
  <c r="H55" i="1" s="1"/>
  <c r="I51" i="1"/>
  <c r="I55" i="1" s="1"/>
  <c r="J52" i="1"/>
  <c r="I52" i="1"/>
  <c r="H52" i="1"/>
  <c r="G52" i="1"/>
  <c r="F52" i="1"/>
  <c r="D52" i="1"/>
  <c r="C52" i="1"/>
  <c r="J51" i="1"/>
  <c r="J55" i="1" s="1"/>
  <c r="G51" i="1"/>
  <c r="G55" i="1" s="1"/>
  <c r="F51" i="1"/>
  <c r="F55" i="1" s="1"/>
  <c r="D51" i="1"/>
  <c r="D55" i="1" s="1"/>
  <c r="C51" i="1"/>
  <c r="C55" i="1" s="1"/>
  <c r="L22" i="1" l="1"/>
  <c r="M22" i="1"/>
  <c r="E51" i="1"/>
  <c r="E55" i="1" s="1"/>
  <c r="L55" i="1" s="1"/>
  <c r="E52" i="1"/>
  <c r="L51" i="1" l="1"/>
  <c r="L52" i="1"/>
</calcChain>
</file>

<file path=xl/sharedStrings.xml><?xml version="1.0" encoding="utf-8"?>
<sst xmlns="http://schemas.openxmlformats.org/spreadsheetml/2006/main" count="435" uniqueCount="22">
  <si>
    <t>Ano</t>
  </si>
  <si>
    <t>Mês</t>
  </si>
  <si>
    <t>Produtos</t>
  </si>
  <si>
    <t>Total produtos</t>
  </si>
  <si>
    <t>Total %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</si>
  <si>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</si>
  <si>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</si>
  <si>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</si>
  <si>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</si>
  <si>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</si>
  <si>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</si>
  <si>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</si>
  <si>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</si>
  <si>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</si>
  <si>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</si>
  <si>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</si>
  <si>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</si>
  <si>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% produto</t>
  </si>
  <si>
    <t>% TOTAL</t>
  </si>
  <si>
    <t/>
  </si>
  <si>
    <t xml:space="preserve">ANEXO.01 - Cronograma de entregas e pagamentos </t>
  </si>
  <si>
    <t>*o valor atribuído a cada entrega será calculado a partir das porcentagens indicadas abaixo e do valor total da proposta financeira encaminhada pelo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</si>
</sst>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5" tint="0.79998168889431442"/>
        <bgColor rgb="FFC1F0C8"/>
      </patternFill>
    </fill>
    <fill>
      <patternFill patternType="solid">
        <fgColor theme="9" tint="0.79998168889431442"/>
        <bgColor rgb="FFC1F0C8"/>
      </patternFill>
    </fill>
    <fill>
      <patternFill patternType="solid">
        <fgColor theme="9" tint="0.79998168889431442"/>
        <bgColor rgb="FFC0E6F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9" fontId="4" fillId="0" borderId="3" xfId="0" applyNumberFormat="1" applyFont="1" applyBorder="1" applyAlignment="1">
      <alignment horizont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0" xfId="0" applyFont="1"/>
    <xf numFmtId="10" fontId="4" fillId="0" borderId="3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/>
    <xf numFmtId="10" fontId="5" fillId="0" borderId="6" xfId="0" applyNumberFormat="1" applyFont="1" applyBorder="1"/>
    <xf numFmtId="0" fontId="4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5" fillId="2" borderId="6" xfId="0" applyNumberFormat="1" applyFont="1" applyFill="1" applyBorder="1"/>
    <xf numFmtId="164" fontId="5" fillId="0" borderId="6" xfId="0" applyNumberFormat="1" applyFont="1" applyBorder="1"/>
    <xf numFmtId="164" fontId="4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10"/>
  <sheetViews>
    <sheetView tabSelected="1" workbookViewId="0">
      <selection activeCell="I6" sqref="I6"/>
    </sheetView>
  </sheetViews>
  <sheetFormatPr defaultColWidth="12.5703125" defaultRowHeight="15" customHeight="1" x14ac:dyDescent="0.2"/>
  <cols>
    <col min="1" max="1" width="6" customWidth="1"/>
    <col min="2" max="2" width="9.28515625" customWidth="1"/>
    <col min="3" max="11" width="6.42578125" customWidth="1"/>
    <col min="12" max="12" width="8.42578125" customWidth="1"/>
    <col min="13" max="13" width="6.5703125" customWidth="1"/>
  </cols>
  <sheetData>
    <row r="1" spans="1:13" ht="15.75" customHeight="1" x14ac:dyDescent="0.25">
      <c r="A1" s="1" t="s">
        <v>20</v>
      </c>
    </row>
    <row r="2" spans="1:13" ht="30.75" customHeight="1" x14ac:dyDescent="0.2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5.75" customHeight="1" x14ac:dyDescent="0.2">
      <c r="A3" s="21" t="s">
        <v>0</v>
      </c>
      <c r="B3" s="21" t="s">
        <v>1</v>
      </c>
      <c r="C3" s="23" t="s">
        <v>2</v>
      </c>
      <c r="D3" s="24"/>
      <c r="E3" s="24"/>
      <c r="F3" s="24"/>
      <c r="G3" s="24"/>
      <c r="H3" s="24"/>
      <c r="I3" s="24"/>
      <c r="J3" s="24"/>
      <c r="K3" s="25"/>
      <c r="L3" s="21" t="s">
        <v>3</v>
      </c>
      <c r="M3" s="21" t="s">
        <v>4</v>
      </c>
    </row>
    <row r="4" spans="1:13" ht="15.75" customHeight="1" x14ac:dyDescent="0.2">
      <c r="A4" s="22"/>
      <c r="B4" s="22"/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17">
        <v>9</v>
      </c>
      <c r="L4" s="22"/>
      <c r="M4" s="22"/>
    </row>
    <row r="5" spans="1:13" ht="15.75" customHeight="1" x14ac:dyDescent="0.2">
      <c r="A5" s="15">
        <v>2026</v>
      </c>
      <c r="B5" s="3" t="s">
        <v>14</v>
      </c>
      <c r="C5" s="20" t="s">
        <v>19</v>
      </c>
      <c r="D5" s="20" t="s">
        <v>19</v>
      </c>
      <c r="E5" s="20" t="s">
        <v>19</v>
      </c>
      <c r="F5" s="20" t="s">
        <v>19</v>
      </c>
      <c r="G5" s="20" t="s">
        <v>19</v>
      </c>
      <c r="H5" s="20" t="s">
        <v>19</v>
      </c>
      <c r="I5" s="20" t="s">
        <v>19</v>
      </c>
      <c r="J5" s="20" t="s">
        <v>19</v>
      </c>
      <c r="K5" s="20" t="s">
        <v>19</v>
      </c>
      <c r="L5" s="4">
        <f>COUNT(C5:K5)</f>
        <v>0</v>
      </c>
      <c r="M5" s="5">
        <f>SUM(C5:K5)</f>
        <v>0</v>
      </c>
    </row>
    <row r="6" spans="1:13" ht="15.75" customHeight="1" x14ac:dyDescent="0.2">
      <c r="A6" s="15">
        <v>2026</v>
      </c>
      <c r="B6" s="3" t="s">
        <v>15</v>
      </c>
      <c r="C6" s="20" t="s">
        <v>19</v>
      </c>
      <c r="D6" s="20" t="s">
        <v>19</v>
      </c>
      <c r="E6" s="20" t="s">
        <v>19</v>
      </c>
      <c r="F6" s="20" t="s">
        <v>19</v>
      </c>
      <c r="G6" s="20" t="s">
        <v>19</v>
      </c>
      <c r="H6" s="20" t="s">
        <v>19</v>
      </c>
      <c r="I6" s="20" t="s">
        <v>19</v>
      </c>
      <c r="J6" s="20" t="s">
        <v>19</v>
      </c>
      <c r="K6" s="20" t="s">
        <v>19</v>
      </c>
      <c r="L6" s="4">
        <f t="shared" ref="L6:L33" si="0">COUNT(C6:K6)</f>
        <v>0</v>
      </c>
      <c r="M6" s="5">
        <f t="shared" ref="M6:M33" si="1">SUM(C6:K6)</f>
        <v>0</v>
      </c>
    </row>
    <row r="7" spans="1:13" ht="15.75" customHeight="1" x14ac:dyDescent="0.2">
      <c r="A7" s="15">
        <v>2026</v>
      </c>
      <c r="B7" s="3" t="s">
        <v>16</v>
      </c>
      <c r="C7" s="20" t="s">
        <v>19</v>
      </c>
      <c r="D7" s="20" t="s">
        <v>19</v>
      </c>
      <c r="E7" s="20" t="s">
        <v>19</v>
      </c>
      <c r="F7" s="20">
        <v>0.09</v>
      </c>
      <c r="G7" s="20" t="s">
        <v>19</v>
      </c>
      <c r="H7" s="20" t="s">
        <v>19</v>
      </c>
      <c r="I7" s="20" t="s">
        <v>19</v>
      </c>
      <c r="J7" s="20" t="s">
        <v>19</v>
      </c>
      <c r="K7" s="20" t="s">
        <v>19</v>
      </c>
      <c r="L7" s="4">
        <f t="shared" si="0"/>
        <v>1</v>
      </c>
      <c r="M7" s="5">
        <f t="shared" si="1"/>
        <v>0.09</v>
      </c>
    </row>
    <row r="8" spans="1:13" ht="15.75" customHeight="1" x14ac:dyDescent="0.2">
      <c r="A8" s="15">
        <v>2026</v>
      </c>
      <c r="B8" s="3" t="s">
        <v>5</v>
      </c>
      <c r="C8" s="20">
        <v>0.08</v>
      </c>
      <c r="D8" s="20" t="s">
        <v>19</v>
      </c>
      <c r="E8" s="20" t="s">
        <v>19</v>
      </c>
      <c r="F8" s="20" t="s">
        <v>19</v>
      </c>
      <c r="G8" s="20" t="s">
        <v>19</v>
      </c>
      <c r="H8" s="20" t="s">
        <v>19</v>
      </c>
      <c r="I8" s="20" t="s">
        <v>19</v>
      </c>
      <c r="J8" s="20" t="s">
        <v>19</v>
      </c>
      <c r="K8" s="20" t="s">
        <v>19</v>
      </c>
      <c r="L8" s="4">
        <f t="shared" si="0"/>
        <v>1</v>
      </c>
      <c r="M8" s="5">
        <f t="shared" si="1"/>
        <v>0.08</v>
      </c>
    </row>
    <row r="9" spans="1:13" ht="15.75" customHeight="1" x14ac:dyDescent="0.2">
      <c r="A9" s="15">
        <v>2026</v>
      </c>
      <c r="B9" s="3" t="s">
        <v>6</v>
      </c>
      <c r="C9" s="20" t="s">
        <v>19</v>
      </c>
      <c r="D9" s="20" t="s">
        <v>19</v>
      </c>
      <c r="E9" s="20" t="s">
        <v>19</v>
      </c>
      <c r="F9" s="20" t="s">
        <v>19</v>
      </c>
      <c r="G9" s="20" t="s">
        <v>19</v>
      </c>
      <c r="H9" s="20" t="s">
        <v>19</v>
      </c>
      <c r="I9" s="20" t="s">
        <v>19</v>
      </c>
      <c r="J9" s="20" t="s">
        <v>19</v>
      </c>
      <c r="K9" s="20">
        <v>0.01</v>
      </c>
      <c r="L9" s="4">
        <f t="shared" si="0"/>
        <v>1</v>
      </c>
      <c r="M9" s="5">
        <f t="shared" si="1"/>
        <v>0.01</v>
      </c>
    </row>
    <row r="10" spans="1:13" ht="15.75" customHeight="1" x14ac:dyDescent="0.2">
      <c r="A10" s="14">
        <v>2027</v>
      </c>
      <c r="B10" s="3" t="s">
        <v>7</v>
      </c>
      <c r="C10" s="20" t="s">
        <v>19</v>
      </c>
      <c r="D10" s="20" t="s">
        <v>19</v>
      </c>
      <c r="E10" s="20" t="s">
        <v>19</v>
      </c>
      <c r="F10" s="20" t="s">
        <v>19</v>
      </c>
      <c r="G10" s="20" t="s">
        <v>19</v>
      </c>
      <c r="H10" s="20" t="s">
        <v>19</v>
      </c>
      <c r="I10" s="20" t="s">
        <v>19</v>
      </c>
      <c r="J10" s="20" t="s">
        <v>19</v>
      </c>
      <c r="K10" s="20" t="s">
        <v>19</v>
      </c>
      <c r="L10" s="4">
        <f t="shared" si="0"/>
        <v>0</v>
      </c>
      <c r="M10" s="5">
        <f t="shared" si="1"/>
        <v>0</v>
      </c>
    </row>
    <row r="11" spans="1:13" ht="15.75" customHeight="1" x14ac:dyDescent="0.2">
      <c r="A11" s="14">
        <v>2027</v>
      </c>
      <c r="B11" s="3" t="s">
        <v>8</v>
      </c>
      <c r="C11" s="20" t="s">
        <v>19</v>
      </c>
      <c r="D11" s="20" t="s">
        <v>19</v>
      </c>
      <c r="E11" s="20" t="s">
        <v>19</v>
      </c>
      <c r="F11" s="20" t="s">
        <v>19</v>
      </c>
      <c r="G11" s="20" t="s">
        <v>19</v>
      </c>
      <c r="H11" s="20" t="s">
        <v>19</v>
      </c>
      <c r="I11" s="20" t="s">
        <v>19</v>
      </c>
      <c r="J11" s="20" t="s">
        <v>19</v>
      </c>
      <c r="K11" s="20" t="s">
        <v>19</v>
      </c>
      <c r="L11" s="4">
        <f t="shared" si="0"/>
        <v>0</v>
      </c>
      <c r="M11" s="5">
        <f t="shared" si="1"/>
        <v>0</v>
      </c>
    </row>
    <row r="12" spans="1:13" ht="15.75" customHeight="1" x14ac:dyDescent="0.2">
      <c r="A12" s="14">
        <v>2027</v>
      </c>
      <c r="B12" s="3" t="s">
        <v>9</v>
      </c>
      <c r="C12" s="20" t="s">
        <v>19</v>
      </c>
      <c r="D12" s="20" t="s">
        <v>19</v>
      </c>
      <c r="E12" s="20" t="s">
        <v>19</v>
      </c>
      <c r="F12" s="20" t="s">
        <v>19</v>
      </c>
      <c r="G12" s="20" t="s">
        <v>19</v>
      </c>
      <c r="H12" s="20" t="s">
        <v>19</v>
      </c>
      <c r="I12" s="20" t="s">
        <v>19</v>
      </c>
      <c r="J12" s="20" t="s">
        <v>19</v>
      </c>
      <c r="K12" s="20" t="s">
        <v>19</v>
      </c>
      <c r="L12" s="4">
        <f t="shared" si="0"/>
        <v>0</v>
      </c>
      <c r="M12" s="5">
        <f t="shared" si="1"/>
        <v>0</v>
      </c>
    </row>
    <row r="13" spans="1:13" ht="15.75" customHeight="1" x14ac:dyDescent="0.2">
      <c r="A13" s="14">
        <v>2027</v>
      </c>
      <c r="B13" s="3" t="s">
        <v>10</v>
      </c>
      <c r="C13" s="20" t="s">
        <v>19</v>
      </c>
      <c r="D13" s="20" t="s">
        <v>19</v>
      </c>
      <c r="E13" s="20" t="s">
        <v>19</v>
      </c>
      <c r="F13" s="20" t="s">
        <v>19</v>
      </c>
      <c r="G13" s="20">
        <v>4.4999999999999998E-2</v>
      </c>
      <c r="H13" s="20" t="s">
        <v>19</v>
      </c>
      <c r="I13" s="20" t="s">
        <v>19</v>
      </c>
      <c r="J13" s="20" t="s">
        <v>19</v>
      </c>
      <c r="K13" s="20" t="s">
        <v>19</v>
      </c>
      <c r="L13" s="4">
        <f t="shared" si="0"/>
        <v>1</v>
      </c>
      <c r="M13" s="5">
        <f t="shared" si="1"/>
        <v>4.4999999999999998E-2</v>
      </c>
    </row>
    <row r="14" spans="1:13" ht="15.75" customHeight="1" x14ac:dyDescent="0.2">
      <c r="A14" s="14">
        <v>2027</v>
      </c>
      <c r="B14" s="3" t="s">
        <v>11</v>
      </c>
      <c r="C14" s="20" t="s">
        <v>19</v>
      </c>
      <c r="D14" s="20">
        <v>7.4999999999999997E-2</v>
      </c>
      <c r="E14" s="20" t="s">
        <v>19</v>
      </c>
      <c r="F14" s="20" t="s">
        <v>19</v>
      </c>
      <c r="G14" s="20" t="s">
        <v>19</v>
      </c>
      <c r="H14" s="20" t="s">
        <v>19</v>
      </c>
      <c r="I14" s="20" t="s">
        <v>19</v>
      </c>
      <c r="J14" s="20" t="s">
        <v>19</v>
      </c>
      <c r="K14" s="20" t="s">
        <v>19</v>
      </c>
      <c r="L14" s="4">
        <f t="shared" si="0"/>
        <v>1</v>
      </c>
      <c r="M14" s="5">
        <f t="shared" si="1"/>
        <v>7.4999999999999997E-2</v>
      </c>
    </row>
    <row r="15" spans="1:13" ht="15.75" customHeight="1" x14ac:dyDescent="0.2">
      <c r="A15" s="14">
        <v>2027</v>
      </c>
      <c r="B15" s="3" t="s">
        <v>12</v>
      </c>
      <c r="C15" s="20" t="s">
        <v>19</v>
      </c>
      <c r="D15" s="20" t="s">
        <v>19</v>
      </c>
      <c r="E15" s="20" t="s">
        <v>19</v>
      </c>
      <c r="F15" s="20" t="s">
        <v>19</v>
      </c>
      <c r="G15" s="20" t="s">
        <v>19</v>
      </c>
      <c r="H15" s="20" t="s">
        <v>19</v>
      </c>
      <c r="I15" s="20" t="s">
        <v>19</v>
      </c>
      <c r="J15" s="20" t="s">
        <v>19</v>
      </c>
      <c r="K15" s="20">
        <v>0.01</v>
      </c>
      <c r="L15" s="4">
        <f t="shared" si="0"/>
        <v>1</v>
      </c>
      <c r="M15" s="5">
        <f t="shared" si="1"/>
        <v>0.01</v>
      </c>
    </row>
    <row r="16" spans="1:13" ht="15.75" customHeight="1" x14ac:dyDescent="0.2">
      <c r="A16" s="14">
        <v>2027</v>
      </c>
      <c r="B16" s="3" t="s">
        <v>13</v>
      </c>
      <c r="C16" s="20" t="s">
        <v>19</v>
      </c>
      <c r="D16" s="20" t="s">
        <v>19</v>
      </c>
      <c r="E16" s="20" t="s">
        <v>19</v>
      </c>
      <c r="F16" s="20" t="s">
        <v>19</v>
      </c>
      <c r="G16" s="20" t="s">
        <v>19</v>
      </c>
      <c r="H16" s="20" t="s">
        <v>19</v>
      </c>
      <c r="I16" s="20" t="s">
        <v>19</v>
      </c>
      <c r="J16" s="20">
        <v>0.03</v>
      </c>
      <c r="K16" s="20" t="s">
        <v>19</v>
      </c>
      <c r="L16" s="4">
        <f t="shared" si="0"/>
        <v>1</v>
      </c>
      <c r="M16" s="5">
        <f t="shared" si="1"/>
        <v>0.03</v>
      </c>
    </row>
    <row r="17" spans="1:13" ht="15.75" customHeight="1" x14ac:dyDescent="0.2">
      <c r="A17" s="14">
        <v>2027</v>
      </c>
      <c r="B17" s="3" t="s">
        <v>14</v>
      </c>
      <c r="C17" s="20" t="s">
        <v>19</v>
      </c>
      <c r="D17" s="20" t="s">
        <v>19</v>
      </c>
      <c r="E17" s="20" t="s">
        <v>19</v>
      </c>
      <c r="F17" s="20" t="s">
        <v>19</v>
      </c>
      <c r="G17" s="20" t="s">
        <v>19</v>
      </c>
      <c r="H17" s="20" t="s">
        <v>19</v>
      </c>
      <c r="I17" s="20">
        <v>0.02</v>
      </c>
      <c r="J17" s="20" t="s">
        <v>19</v>
      </c>
      <c r="K17" s="20" t="s">
        <v>19</v>
      </c>
      <c r="L17" s="4">
        <f t="shared" si="0"/>
        <v>1</v>
      </c>
      <c r="M17" s="5">
        <f t="shared" si="1"/>
        <v>0.02</v>
      </c>
    </row>
    <row r="18" spans="1:13" ht="15.75" customHeight="1" x14ac:dyDescent="0.2">
      <c r="A18" s="14">
        <v>2027</v>
      </c>
      <c r="B18" s="3" t="s">
        <v>15</v>
      </c>
      <c r="C18" s="20" t="s">
        <v>19</v>
      </c>
      <c r="D18" s="20" t="s">
        <v>19</v>
      </c>
      <c r="E18" s="20">
        <v>1.4999999999999999E-2</v>
      </c>
      <c r="F18" s="20" t="s">
        <v>19</v>
      </c>
      <c r="G18" s="20" t="s">
        <v>19</v>
      </c>
      <c r="H18" s="20" t="s">
        <v>19</v>
      </c>
      <c r="I18" s="20" t="s">
        <v>19</v>
      </c>
      <c r="J18" s="20" t="s">
        <v>19</v>
      </c>
      <c r="K18" s="20" t="s">
        <v>19</v>
      </c>
      <c r="L18" s="4">
        <f t="shared" si="0"/>
        <v>1</v>
      </c>
      <c r="M18" s="5">
        <f t="shared" si="1"/>
        <v>1.4999999999999999E-2</v>
      </c>
    </row>
    <row r="19" spans="1:13" ht="15.75" customHeight="1" x14ac:dyDescent="0.2">
      <c r="A19" s="14">
        <v>2027</v>
      </c>
      <c r="B19" s="3" t="s">
        <v>16</v>
      </c>
      <c r="C19" s="20" t="s">
        <v>19</v>
      </c>
      <c r="D19" s="20" t="s">
        <v>19</v>
      </c>
      <c r="E19" s="20" t="s">
        <v>19</v>
      </c>
      <c r="F19" s="20" t="s">
        <v>19</v>
      </c>
      <c r="G19" s="20" t="s">
        <v>19</v>
      </c>
      <c r="H19" s="20">
        <v>0.04</v>
      </c>
      <c r="I19" s="20" t="s">
        <v>19</v>
      </c>
      <c r="J19" s="20" t="s">
        <v>19</v>
      </c>
      <c r="K19" s="20" t="s">
        <v>19</v>
      </c>
      <c r="L19" s="4">
        <f t="shared" si="0"/>
        <v>1</v>
      </c>
      <c r="M19" s="5">
        <f t="shared" si="1"/>
        <v>0.04</v>
      </c>
    </row>
    <row r="20" spans="1:13" ht="15.75" customHeight="1" x14ac:dyDescent="0.2">
      <c r="A20" s="14">
        <v>2027</v>
      </c>
      <c r="B20" s="3" t="s">
        <v>5</v>
      </c>
      <c r="C20" s="20" t="s">
        <v>19</v>
      </c>
      <c r="D20" s="20" t="s">
        <v>19</v>
      </c>
      <c r="E20" s="20" t="s">
        <v>19</v>
      </c>
      <c r="F20" s="20" t="s">
        <v>19</v>
      </c>
      <c r="G20" s="20" t="s">
        <v>19</v>
      </c>
      <c r="H20" s="20" t="s">
        <v>19</v>
      </c>
      <c r="I20" s="20" t="s">
        <v>19</v>
      </c>
      <c r="J20" s="20" t="s">
        <v>19</v>
      </c>
      <c r="K20" s="20" t="s">
        <v>19</v>
      </c>
      <c r="L20" s="4">
        <f t="shared" si="0"/>
        <v>0</v>
      </c>
      <c r="M20" s="5">
        <f t="shared" si="1"/>
        <v>0</v>
      </c>
    </row>
    <row r="21" spans="1:13" ht="15.75" customHeight="1" x14ac:dyDescent="0.2">
      <c r="A21" s="14">
        <v>2027</v>
      </c>
      <c r="B21" s="3" t="s">
        <v>6</v>
      </c>
      <c r="C21" s="20" t="s">
        <v>19</v>
      </c>
      <c r="D21" s="20" t="s">
        <v>19</v>
      </c>
      <c r="E21" s="20" t="s">
        <v>19</v>
      </c>
      <c r="F21" s="20" t="s">
        <v>19</v>
      </c>
      <c r="G21" s="20" t="s">
        <v>19</v>
      </c>
      <c r="H21" s="20" t="s">
        <v>19</v>
      </c>
      <c r="I21" s="20" t="s">
        <v>19</v>
      </c>
      <c r="J21" s="20" t="s">
        <v>19</v>
      </c>
      <c r="K21" s="20">
        <v>0.01</v>
      </c>
      <c r="L21" s="4">
        <f t="shared" si="0"/>
        <v>1</v>
      </c>
      <c r="M21" s="5">
        <f t="shared" si="1"/>
        <v>0.01</v>
      </c>
    </row>
    <row r="22" spans="1:13" ht="15.75" customHeight="1" x14ac:dyDescent="0.2">
      <c r="A22" s="15">
        <v>2028</v>
      </c>
      <c r="B22" s="3" t="s">
        <v>7</v>
      </c>
      <c r="C22" s="20" t="s">
        <v>19</v>
      </c>
      <c r="D22" s="20" t="s">
        <v>19</v>
      </c>
      <c r="E22" s="20" t="s">
        <v>19</v>
      </c>
      <c r="F22" s="20" t="s">
        <v>19</v>
      </c>
      <c r="G22" s="20" t="s">
        <v>19</v>
      </c>
      <c r="H22" s="20" t="s">
        <v>19</v>
      </c>
      <c r="I22" s="20" t="s">
        <v>19</v>
      </c>
      <c r="J22" s="20">
        <v>0.03</v>
      </c>
      <c r="K22" s="20" t="s">
        <v>19</v>
      </c>
      <c r="L22" s="4">
        <f t="shared" si="0"/>
        <v>1</v>
      </c>
      <c r="M22" s="5">
        <f t="shared" si="1"/>
        <v>0.03</v>
      </c>
    </row>
    <row r="23" spans="1:13" ht="15.75" customHeight="1" x14ac:dyDescent="0.2">
      <c r="A23" s="15">
        <v>2028</v>
      </c>
      <c r="B23" s="3" t="s">
        <v>8</v>
      </c>
      <c r="C23" s="20" t="s">
        <v>19</v>
      </c>
      <c r="D23" s="20" t="s">
        <v>19</v>
      </c>
      <c r="E23" s="20" t="s">
        <v>19</v>
      </c>
      <c r="F23" s="20" t="s">
        <v>19</v>
      </c>
      <c r="G23" s="20" t="s">
        <v>19</v>
      </c>
      <c r="H23" s="20" t="s">
        <v>19</v>
      </c>
      <c r="I23" s="20">
        <v>0.02</v>
      </c>
      <c r="J23" s="20" t="s">
        <v>19</v>
      </c>
      <c r="K23" s="20" t="s">
        <v>19</v>
      </c>
      <c r="L23" s="4">
        <f t="shared" si="0"/>
        <v>1</v>
      </c>
      <c r="M23" s="5">
        <f t="shared" si="1"/>
        <v>0.02</v>
      </c>
    </row>
    <row r="24" spans="1:13" ht="15.75" customHeight="1" x14ac:dyDescent="0.2">
      <c r="A24" s="15">
        <v>2028</v>
      </c>
      <c r="B24" s="3" t="s">
        <v>9</v>
      </c>
      <c r="C24" s="20" t="s">
        <v>19</v>
      </c>
      <c r="D24" s="20" t="s">
        <v>19</v>
      </c>
      <c r="E24" s="20">
        <v>1.4999999999999999E-2</v>
      </c>
      <c r="F24" s="20" t="s">
        <v>19</v>
      </c>
      <c r="G24" s="20" t="s">
        <v>19</v>
      </c>
      <c r="H24" s="20" t="s">
        <v>19</v>
      </c>
      <c r="I24" s="20" t="s">
        <v>19</v>
      </c>
      <c r="J24" s="20" t="s">
        <v>19</v>
      </c>
      <c r="K24" s="20" t="s">
        <v>19</v>
      </c>
      <c r="L24" s="4">
        <f t="shared" si="0"/>
        <v>1</v>
      </c>
      <c r="M24" s="5">
        <f t="shared" si="1"/>
        <v>1.4999999999999999E-2</v>
      </c>
    </row>
    <row r="25" spans="1:13" ht="15.75" customHeight="1" x14ac:dyDescent="0.2">
      <c r="A25" s="15">
        <v>2028</v>
      </c>
      <c r="B25" s="3" t="s">
        <v>10</v>
      </c>
      <c r="C25" s="20" t="s">
        <v>19</v>
      </c>
      <c r="D25" s="20" t="s">
        <v>19</v>
      </c>
      <c r="E25" s="20" t="s">
        <v>19</v>
      </c>
      <c r="F25" s="20" t="s">
        <v>19</v>
      </c>
      <c r="G25" s="20" t="s">
        <v>19</v>
      </c>
      <c r="H25" s="20">
        <v>0.04</v>
      </c>
      <c r="I25" s="20" t="s">
        <v>19</v>
      </c>
      <c r="J25" s="20" t="s">
        <v>19</v>
      </c>
      <c r="K25" s="20" t="s">
        <v>19</v>
      </c>
      <c r="L25" s="4">
        <f t="shared" si="0"/>
        <v>1</v>
      </c>
      <c r="M25" s="5">
        <f t="shared" si="1"/>
        <v>0.04</v>
      </c>
    </row>
    <row r="26" spans="1:13" ht="15.75" customHeight="1" x14ac:dyDescent="0.2">
      <c r="A26" s="15">
        <v>2028</v>
      </c>
      <c r="B26" s="3" t="s">
        <v>11</v>
      </c>
      <c r="C26" s="20" t="s">
        <v>19</v>
      </c>
      <c r="D26" s="20" t="s">
        <v>19</v>
      </c>
      <c r="E26" s="20" t="s">
        <v>19</v>
      </c>
      <c r="F26" s="20" t="s">
        <v>19</v>
      </c>
      <c r="G26" s="20" t="s">
        <v>19</v>
      </c>
      <c r="H26" s="20" t="s">
        <v>19</v>
      </c>
      <c r="I26" s="20" t="s">
        <v>19</v>
      </c>
      <c r="J26" s="20" t="s">
        <v>19</v>
      </c>
      <c r="K26" s="20" t="s">
        <v>19</v>
      </c>
      <c r="L26" s="4">
        <f t="shared" si="0"/>
        <v>0</v>
      </c>
      <c r="M26" s="5">
        <f t="shared" si="1"/>
        <v>0</v>
      </c>
    </row>
    <row r="27" spans="1:13" ht="15.75" customHeight="1" x14ac:dyDescent="0.2">
      <c r="A27" s="15">
        <v>2028</v>
      </c>
      <c r="B27" s="3" t="s">
        <v>12</v>
      </c>
      <c r="C27" s="20" t="s">
        <v>19</v>
      </c>
      <c r="D27" s="20" t="s">
        <v>19</v>
      </c>
      <c r="E27" s="20" t="s">
        <v>19</v>
      </c>
      <c r="F27" s="20" t="s">
        <v>19</v>
      </c>
      <c r="G27" s="20" t="s">
        <v>19</v>
      </c>
      <c r="H27" s="20" t="s">
        <v>19</v>
      </c>
      <c r="I27" s="20" t="s">
        <v>19</v>
      </c>
      <c r="J27" s="20" t="s">
        <v>19</v>
      </c>
      <c r="K27" s="20">
        <v>0.01</v>
      </c>
      <c r="L27" s="4">
        <f t="shared" si="0"/>
        <v>1</v>
      </c>
      <c r="M27" s="5">
        <f t="shared" si="1"/>
        <v>0.01</v>
      </c>
    </row>
    <row r="28" spans="1:13" ht="15.75" customHeight="1" x14ac:dyDescent="0.2">
      <c r="A28" s="15">
        <v>2028</v>
      </c>
      <c r="B28" s="3" t="s">
        <v>13</v>
      </c>
      <c r="C28" s="20" t="s">
        <v>19</v>
      </c>
      <c r="D28" s="20" t="s">
        <v>19</v>
      </c>
      <c r="E28" s="20" t="s">
        <v>19</v>
      </c>
      <c r="F28" s="20" t="s">
        <v>19</v>
      </c>
      <c r="G28" s="20" t="s">
        <v>19</v>
      </c>
      <c r="H28" s="20" t="s">
        <v>19</v>
      </c>
      <c r="I28" s="20" t="s">
        <v>19</v>
      </c>
      <c r="J28" s="20">
        <v>0.03</v>
      </c>
      <c r="K28" s="20" t="s">
        <v>19</v>
      </c>
      <c r="L28" s="4">
        <f t="shared" si="0"/>
        <v>1</v>
      </c>
      <c r="M28" s="5">
        <f t="shared" si="1"/>
        <v>0.03</v>
      </c>
    </row>
    <row r="29" spans="1:13" ht="15.75" customHeight="1" x14ac:dyDescent="0.2">
      <c r="A29" s="15">
        <v>2028</v>
      </c>
      <c r="B29" s="3" t="s">
        <v>14</v>
      </c>
      <c r="C29" s="20" t="s">
        <v>19</v>
      </c>
      <c r="D29" s="20" t="s">
        <v>19</v>
      </c>
      <c r="E29" s="20" t="s">
        <v>19</v>
      </c>
      <c r="F29" s="20" t="s">
        <v>19</v>
      </c>
      <c r="G29" s="20" t="s">
        <v>19</v>
      </c>
      <c r="H29" s="20" t="s">
        <v>19</v>
      </c>
      <c r="I29" s="20">
        <v>0.02</v>
      </c>
      <c r="J29" s="20" t="s">
        <v>19</v>
      </c>
      <c r="K29" s="20" t="s">
        <v>19</v>
      </c>
      <c r="L29" s="4">
        <f t="shared" si="0"/>
        <v>1</v>
      </c>
      <c r="M29" s="5">
        <f t="shared" si="1"/>
        <v>0.02</v>
      </c>
    </row>
    <row r="30" spans="1:13" ht="15.75" customHeight="1" x14ac:dyDescent="0.2">
      <c r="A30" s="15">
        <v>2028</v>
      </c>
      <c r="B30" s="3" t="s">
        <v>15</v>
      </c>
      <c r="C30" s="20" t="s">
        <v>19</v>
      </c>
      <c r="D30" s="20" t="s">
        <v>19</v>
      </c>
      <c r="E30" s="20">
        <v>1.4999999999999999E-2</v>
      </c>
      <c r="F30" s="20" t="s">
        <v>19</v>
      </c>
      <c r="G30" s="20" t="s">
        <v>19</v>
      </c>
      <c r="H30" s="20" t="s">
        <v>19</v>
      </c>
      <c r="I30" s="20" t="s">
        <v>19</v>
      </c>
      <c r="J30" s="20" t="s">
        <v>19</v>
      </c>
      <c r="K30" s="20" t="s">
        <v>19</v>
      </c>
      <c r="L30" s="4">
        <f t="shared" si="0"/>
        <v>1</v>
      </c>
      <c r="M30" s="5">
        <f t="shared" si="1"/>
        <v>1.4999999999999999E-2</v>
      </c>
    </row>
    <row r="31" spans="1:13" ht="15.75" customHeight="1" x14ac:dyDescent="0.2">
      <c r="A31" s="16">
        <v>2028</v>
      </c>
      <c r="B31" s="3" t="s">
        <v>16</v>
      </c>
      <c r="C31" s="20" t="s">
        <v>19</v>
      </c>
      <c r="D31" s="20" t="s">
        <v>19</v>
      </c>
      <c r="E31" s="20" t="s">
        <v>19</v>
      </c>
      <c r="F31" s="20" t="s">
        <v>19</v>
      </c>
      <c r="G31" s="20" t="s">
        <v>19</v>
      </c>
      <c r="H31" s="20">
        <v>0.04</v>
      </c>
      <c r="I31" s="20" t="s">
        <v>19</v>
      </c>
      <c r="J31" s="20" t="s">
        <v>19</v>
      </c>
      <c r="K31" s="20" t="s">
        <v>19</v>
      </c>
      <c r="L31" s="4">
        <f t="shared" si="0"/>
        <v>1</v>
      </c>
      <c r="M31" s="5">
        <f t="shared" si="1"/>
        <v>0.04</v>
      </c>
    </row>
    <row r="32" spans="1:13" ht="15.75" customHeight="1" x14ac:dyDescent="0.2">
      <c r="A32" s="16">
        <v>2028</v>
      </c>
      <c r="B32" s="3" t="s">
        <v>5</v>
      </c>
      <c r="C32" s="20" t="s">
        <v>19</v>
      </c>
      <c r="D32" s="20" t="s">
        <v>19</v>
      </c>
      <c r="E32" s="20" t="s">
        <v>19</v>
      </c>
      <c r="F32" s="20" t="s">
        <v>19</v>
      </c>
      <c r="G32" s="20" t="s">
        <v>19</v>
      </c>
      <c r="H32" s="20" t="s">
        <v>19</v>
      </c>
      <c r="I32" s="20" t="s">
        <v>19</v>
      </c>
      <c r="J32" s="20" t="s">
        <v>19</v>
      </c>
      <c r="K32" s="20" t="s">
        <v>19</v>
      </c>
      <c r="L32" s="4">
        <f t="shared" si="0"/>
        <v>0</v>
      </c>
      <c r="M32" s="5">
        <f t="shared" si="1"/>
        <v>0</v>
      </c>
    </row>
    <row r="33" spans="1:13" ht="15.75" customHeight="1" x14ac:dyDescent="0.2">
      <c r="A33" s="16">
        <v>2028</v>
      </c>
      <c r="B33" s="3" t="s">
        <v>6</v>
      </c>
      <c r="C33" s="20" t="s">
        <v>19</v>
      </c>
      <c r="D33" s="20" t="s">
        <v>19</v>
      </c>
      <c r="E33" s="20" t="s">
        <v>19</v>
      </c>
      <c r="F33" s="20" t="s">
        <v>19</v>
      </c>
      <c r="G33" s="20" t="s">
        <v>19</v>
      </c>
      <c r="H33" s="20" t="s">
        <v>19</v>
      </c>
      <c r="I33" s="20" t="s">
        <v>19</v>
      </c>
      <c r="J33" s="20" t="s">
        <v>19</v>
      </c>
      <c r="K33" s="20">
        <v>0.01</v>
      </c>
      <c r="L33" s="4">
        <f t="shared" si="0"/>
        <v>1</v>
      </c>
      <c r="M33" s="5">
        <f t="shared" si="1"/>
        <v>0.01</v>
      </c>
    </row>
    <row r="34" spans="1:13" ht="15.75" customHeight="1" x14ac:dyDescent="0.2">
      <c r="A34" s="14">
        <v>2029</v>
      </c>
      <c r="B34" s="3" t="s">
        <v>7</v>
      </c>
      <c r="C34" s="20" t="s">
        <v>19</v>
      </c>
      <c r="D34" s="20" t="s">
        <v>19</v>
      </c>
      <c r="E34" s="20" t="s">
        <v>19</v>
      </c>
      <c r="F34" s="20" t="s">
        <v>19</v>
      </c>
      <c r="G34" s="20" t="s">
        <v>19</v>
      </c>
      <c r="H34" s="20" t="s">
        <v>19</v>
      </c>
      <c r="I34" s="20" t="s">
        <v>19</v>
      </c>
      <c r="J34" s="20">
        <v>0.03</v>
      </c>
      <c r="K34" s="20" t="s">
        <v>19</v>
      </c>
      <c r="L34" s="4">
        <f t="shared" ref="L34:L50" si="2">COUNT(C34:K34)</f>
        <v>1</v>
      </c>
      <c r="M34" s="5">
        <f t="shared" ref="M34:M50" si="3">SUM(C34:K34)</f>
        <v>0.03</v>
      </c>
    </row>
    <row r="35" spans="1:13" ht="15.75" customHeight="1" x14ac:dyDescent="0.2">
      <c r="A35" s="14">
        <v>2029</v>
      </c>
      <c r="B35" s="3" t="s">
        <v>8</v>
      </c>
      <c r="C35" s="20" t="s">
        <v>19</v>
      </c>
      <c r="D35" s="20" t="s">
        <v>19</v>
      </c>
      <c r="E35" s="20" t="s">
        <v>19</v>
      </c>
      <c r="F35" s="20" t="s">
        <v>19</v>
      </c>
      <c r="G35" s="20" t="s">
        <v>19</v>
      </c>
      <c r="H35" s="20" t="s">
        <v>19</v>
      </c>
      <c r="I35" s="20">
        <v>0.02</v>
      </c>
      <c r="J35" s="20" t="s">
        <v>19</v>
      </c>
      <c r="K35" s="20" t="s">
        <v>19</v>
      </c>
      <c r="L35" s="4">
        <f t="shared" si="2"/>
        <v>1</v>
      </c>
      <c r="M35" s="5">
        <f t="shared" si="3"/>
        <v>0.02</v>
      </c>
    </row>
    <row r="36" spans="1:13" ht="15.75" customHeight="1" x14ac:dyDescent="0.2">
      <c r="A36" s="14">
        <v>2029</v>
      </c>
      <c r="B36" s="3" t="s">
        <v>9</v>
      </c>
      <c r="C36" s="20" t="s">
        <v>19</v>
      </c>
      <c r="D36" s="20" t="s">
        <v>19</v>
      </c>
      <c r="E36" s="20">
        <v>1.4999999999999999E-2</v>
      </c>
      <c r="F36" s="20" t="s">
        <v>19</v>
      </c>
      <c r="G36" s="20" t="s">
        <v>19</v>
      </c>
      <c r="H36" s="20" t="s">
        <v>19</v>
      </c>
      <c r="I36" s="20" t="s">
        <v>19</v>
      </c>
      <c r="J36" s="20" t="s">
        <v>19</v>
      </c>
      <c r="K36" s="20" t="s">
        <v>19</v>
      </c>
      <c r="L36" s="4">
        <f t="shared" si="2"/>
        <v>1</v>
      </c>
      <c r="M36" s="5">
        <f t="shared" si="3"/>
        <v>1.4999999999999999E-2</v>
      </c>
    </row>
    <row r="37" spans="1:13" ht="15.75" customHeight="1" x14ac:dyDescent="0.2">
      <c r="A37" s="14">
        <v>2029</v>
      </c>
      <c r="B37" s="3" t="s">
        <v>10</v>
      </c>
      <c r="C37" s="20" t="s">
        <v>19</v>
      </c>
      <c r="D37" s="20" t="s">
        <v>19</v>
      </c>
      <c r="E37" s="20" t="s">
        <v>19</v>
      </c>
      <c r="F37" s="20" t="s">
        <v>19</v>
      </c>
      <c r="G37" s="20" t="s">
        <v>19</v>
      </c>
      <c r="H37" s="20">
        <v>0.04</v>
      </c>
      <c r="I37" s="20" t="s">
        <v>19</v>
      </c>
      <c r="J37" s="20" t="s">
        <v>19</v>
      </c>
      <c r="K37" s="20" t="s">
        <v>19</v>
      </c>
      <c r="L37" s="4">
        <f t="shared" si="2"/>
        <v>1</v>
      </c>
      <c r="M37" s="5">
        <f t="shared" si="3"/>
        <v>0.04</v>
      </c>
    </row>
    <row r="38" spans="1:13" ht="15.75" customHeight="1" x14ac:dyDescent="0.2">
      <c r="A38" s="14">
        <v>2029</v>
      </c>
      <c r="B38" s="3" t="s">
        <v>11</v>
      </c>
      <c r="C38" s="20" t="s">
        <v>19</v>
      </c>
      <c r="D38" s="20" t="s">
        <v>19</v>
      </c>
      <c r="E38" s="20" t="s">
        <v>19</v>
      </c>
      <c r="F38" s="20" t="s">
        <v>19</v>
      </c>
      <c r="G38" s="20" t="s">
        <v>19</v>
      </c>
      <c r="H38" s="20" t="s">
        <v>19</v>
      </c>
      <c r="I38" s="20" t="s">
        <v>19</v>
      </c>
      <c r="J38" s="20" t="s">
        <v>19</v>
      </c>
      <c r="K38" s="20" t="s">
        <v>19</v>
      </c>
      <c r="L38" s="4">
        <f t="shared" si="2"/>
        <v>0</v>
      </c>
      <c r="M38" s="5">
        <f t="shared" si="3"/>
        <v>0</v>
      </c>
    </row>
    <row r="39" spans="1:13" ht="15.75" customHeight="1" x14ac:dyDescent="0.2">
      <c r="A39" s="14">
        <v>2029</v>
      </c>
      <c r="B39" s="3" t="s">
        <v>12</v>
      </c>
      <c r="C39" s="20" t="s">
        <v>19</v>
      </c>
      <c r="D39" s="20" t="s">
        <v>19</v>
      </c>
      <c r="E39" s="20" t="s">
        <v>19</v>
      </c>
      <c r="F39" s="20" t="s">
        <v>19</v>
      </c>
      <c r="G39" s="20" t="s">
        <v>19</v>
      </c>
      <c r="H39" s="20" t="s">
        <v>19</v>
      </c>
      <c r="I39" s="20" t="s">
        <v>19</v>
      </c>
      <c r="J39" s="20" t="s">
        <v>19</v>
      </c>
      <c r="K39" s="20">
        <v>0.01</v>
      </c>
      <c r="L39" s="4">
        <f t="shared" si="2"/>
        <v>1</v>
      </c>
      <c r="M39" s="5">
        <f t="shared" si="3"/>
        <v>0.01</v>
      </c>
    </row>
    <row r="40" spans="1:13" ht="15.75" customHeight="1" x14ac:dyDescent="0.2">
      <c r="A40" s="14">
        <v>2029</v>
      </c>
      <c r="B40" s="3" t="s">
        <v>13</v>
      </c>
      <c r="C40" s="20" t="s">
        <v>19</v>
      </c>
      <c r="D40" s="20" t="s">
        <v>19</v>
      </c>
      <c r="E40" s="20" t="s">
        <v>19</v>
      </c>
      <c r="F40" s="20" t="s">
        <v>19</v>
      </c>
      <c r="G40" s="20" t="s">
        <v>19</v>
      </c>
      <c r="H40" s="20" t="s">
        <v>19</v>
      </c>
      <c r="I40" s="20" t="s">
        <v>19</v>
      </c>
      <c r="J40" s="20">
        <v>0.03</v>
      </c>
      <c r="K40" s="20" t="s">
        <v>19</v>
      </c>
      <c r="L40" s="4">
        <f t="shared" si="2"/>
        <v>1</v>
      </c>
      <c r="M40" s="5">
        <f t="shared" si="3"/>
        <v>0.03</v>
      </c>
    </row>
    <row r="41" spans="1:13" ht="15.75" customHeight="1" x14ac:dyDescent="0.2">
      <c r="A41" s="14">
        <v>2029</v>
      </c>
      <c r="B41" s="3" t="s">
        <v>14</v>
      </c>
      <c r="C41" s="20" t="s">
        <v>19</v>
      </c>
      <c r="D41" s="20" t="s">
        <v>19</v>
      </c>
      <c r="E41" s="20" t="s">
        <v>19</v>
      </c>
      <c r="F41" s="20" t="s">
        <v>19</v>
      </c>
      <c r="G41" s="20" t="s">
        <v>19</v>
      </c>
      <c r="H41" s="20" t="s">
        <v>19</v>
      </c>
      <c r="I41" s="20">
        <v>0.02</v>
      </c>
      <c r="J41" s="20" t="s">
        <v>19</v>
      </c>
      <c r="K41" s="20" t="s">
        <v>19</v>
      </c>
      <c r="L41" s="4">
        <f t="shared" si="2"/>
        <v>1</v>
      </c>
      <c r="M41" s="5">
        <f t="shared" si="3"/>
        <v>0.02</v>
      </c>
    </row>
    <row r="42" spans="1:13" ht="15.75" customHeight="1" x14ac:dyDescent="0.2">
      <c r="A42" s="14">
        <v>2029</v>
      </c>
      <c r="B42" s="3" t="s">
        <v>15</v>
      </c>
      <c r="C42" s="20" t="s">
        <v>19</v>
      </c>
      <c r="D42" s="20" t="s">
        <v>19</v>
      </c>
      <c r="E42" s="20">
        <v>1.4999999999999999E-2</v>
      </c>
      <c r="F42" s="20" t="s">
        <v>19</v>
      </c>
      <c r="G42" s="20" t="s">
        <v>19</v>
      </c>
      <c r="H42" s="20" t="s">
        <v>19</v>
      </c>
      <c r="I42" s="20" t="s">
        <v>19</v>
      </c>
      <c r="J42" s="20" t="s">
        <v>19</v>
      </c>
      <c r="K42" s="20" t="s">
        <v>19</v>
      </c>
      <c r="L42" s="4">
        <f t="shared" si="2"/>
        <v>1</v>
      </c>
      <c r="M42" s="5">
        <f t="shared" si="3"/>
        <v>1.4999999999999999E-2</v>
      </c>
    </row>
    <row r="43" spans="1:13" ht="15.75" customHeight="1" x14ac:dyDescent="0.2">
      <c r="A43" s="14">
        <v>2029</v>
      </c>
      <c r="B43" s="3" t="s">
        <v>16</v>
      </c>
      <c r="C43" s="20" t="s">
        <v>19</v>
      </c>
      <c r="D43" s="20" t="s">
        <v>19</v>
      </c>
      <c r="E43" s="20" t="s">
        <v>19</v>
      </c>
      <c r="F43" s="20" t="s">
        <v>19</v>
      </c>
      <c r="G43" s="20" t="s">
        <v>19</v>
      </c>
      <c r="H43" s="20">
        <v>0.04</v>
      </c>
      <c r="I43" s="20" t="s">
        <v>19</v>
      </c>
      <c r="J43" s="20" t="s">
        <v>19</v>
      </c>
      <c r="K43" s="20" t="s">
        <v>19</v>
      </c>
      <c r="L43" s="4">
        <f t="shared" si="2"/>
        <v>1</v>
      </c>
      <c r="M43" s="5">
        <f t="shared" si="3"/>
        <v>0.04</v>
      </c>
    </row>
    <row r="44" spans="1:13" ht="15.75" customHeight="1" x14ac:dyDescent="0.2">
      <c r="A44" s="14">
        <v>2029</v>
      </c>
      <c r="B44" s="3" t="s">
        <v>5</v>
      </c>
      <c r="C44" s="20" t="s">
        <v>19</v>
      </c>
      <c r="D44" s="20" t="s">
        <v>19</v>
      </c>
      <c r="E44" s="20" t="s">
        <v>19</v>
      </c>
      <c r="F44" s="20" t="s">
        <v>19</v>
      </c>
      <c r="G44" s="20" t="s">
        <v>19</v>
      </c>
      <c r="H44" s="20" t="s">
        <v>19</v>
      </c>
      <c r="I44" s="20" t="s">
        <v>19</v>
      </c>
      <c r="J44" s="20" t="s">
        <v>19</v>
      </c>
      <c r="K44" s="20" t="s">
        <v>19</v>
      </c>
      <c r="L44" s="4">
        <f t="shared" si="2"/>
        <v>0</v>
      </c>
      <c r="M44" s="5">
        <f t="shared" si="3"/>
        <v>0</v>
      </c>
    </row>
    <row r="45" spans="1:13" ht="15.75" customHeight="1" x14ac:dyDescent="0.2">
      <c r="A45" s="14">
        <v>2029</v>
      </c>
      <c r="B45" s="3" t="s">
        <v>6</v>
      </c>
      <c r="C45" s="20" t="s">
        <v>19</v>
      </c>
      <c r="D45" s="20" t="s">
        <v>19</v>
      </c>
      <c r="E45" s="20" t="s">
        <v>19</v>
      </c>
      <c r="F45" s="20" t="s">
        <v>19</v>
      </c>
      <c r="G45" s="20" t="s">
        <v>19</v>
      </c>
      <c r="H45" s="20" t="s">
        <v>19</v>
      </c>
      <c r="I45" s="20" t="s">
        <v>19</v>
      </c>
      <c r="J45" s="20" t="s">
        <v>19</v>
      </c>
      <c r="K45" s="20">
        <v>0.01</v>
      </c>
      <c r="L45" s="4">
        <f t="shared" si="2"/>
        <v>1</v>
      </c>
      <c r="M45" s="5">
        <f t="shared" si="3"/>
        <v>0.01</v>
      </c>
    </row>
    <row r="46" spans="1:13" ht="15.75" customHeight="1" x14ac:dyDescent="0.2">
      <c r="A46" s="15">
        <v>2030</v>
      </c>
      <c r="B46" s="3" t="s">
        <v>7</v>
      </c>
      <c r="C46" s="20" t="s">
        <v>19</v>
      </c>
      <c r="D46" s="20" t="s">
        <v>19</v>
      </c>
      <c r="E46" s="20" t="s">
        <v>19</v>
      </c>
      <c r="F46" s="20" t="s">
        <v>19</v>
      </c>
      <c r="G46" s="20" t="s">
        <v>19</v>
      </c>
      <c r="H46" s="20" t="s">
        <v>19</v>
      </c>
      <c r="I46" s="20" t="s">
        <v>19</v>
      </c>
      <c r="J46" s="20">
        <v>0.03</v>
      </c>
      <c r="K46" s="20" t="s">
        <v>19</v>
      </c>
      <c r="L46" s="4">
        <f t="shared" si="2"/>
        <v>1</v>
      </c>
      <c r="M46" s="5">
        <f t="shared" si="3"/>
        <v>0.03</v>
      </c>
    </row>
    <row r="47" spans="1:13" ht="15.75" customHeight="1" x14ac:dyDescent="0.2">
      <c r="A47" s="15">
        <v>2030</v>
      </c>
      <c r="B47" s="3" t="s">
        <v>8</v>
      </c>
      <c r="C47" s="20" t="s">
        <v>19</v>
      </c>
      <c r="D47" s="20" t="s">
        <v>19</v>
      </c>
      <c r="E47" s="20" t="s">
        <v>19</v>
      </c>
      <c r="F47" s="20" t="s">
        <v>19</v>
      </c>
      <c r="G47" s="20" t="s">
        <v>19</v>
      </c>
      <c r="H47" s="20" t="s">
        <v>19</v>
      </c>
      <c r="I47" s="20">
        <v>0.02</v>
      </c>
      <c r="J47" s="20" t="s">
        <v>19</v>
      </c>
      <c r="K47" s="20" t="s">
        <v>19</v>
      </c>
      <c r="L47" s="4">
        <f t="shared" si="2"/>
        <v>1</v>
      </c>
      <c r="M47" s="5">
        <f t="shared" si="3"/>
        <v>0.02</v>
      </c>
    </row>
    <row r="48" spans="1:13" ht="15.75" customHeight="1" x14ac:dyDescent="0.2">
      <c r="A48" s="15">
        <v>2030</v>
      </c>
      <c r="B48" s="3" t="s">
        <v>9</v>
      </c>
      <c r="C48" s="20" t="s">
        <v>19</v>
      </c>
      <c r="D48" s="20" t="s">
        <v>19</v>
      </c>
      <c r="E48" s="20">
        <v>1.4999999999999999E-2</v>
      </c>
      <c r="F48" s="20" t="s">
        <v>19</v>
      </c>
      <c r="G48" s="20" t="s">
        <v>19</v>
      </c>
      <c r="H48" s="20" t="s">
        <v>19</v>
      </c>
      <c r="I48" s="20" t="s">
        <v>19</v>
      </c>
      <c r="J48" s="20" t="s">
        <v>19</v>
      </c>
      <c r="K48" s="20" t="s">
        <v>19</v>
      </c>
      <c r="L48" s="4">
        <f t="shared" si="2"/>
        <v>1</v>
      </c>
      <c r="M48" s="5">
        <f t="shared" si="3"/>
        <v>1.4999999999999999E-2</v>
      </c>
    </row>
    <row r="49" spans="1:13" ht="15.75" customHeight="1" x14ac:dyDescent="0.2">
      <c r="A49" s="15">
        <v>2030</v>
      </c>
      <c r="B49" s="3" t="s">
        <v>10</v>
      </c>
      <c r="C49" s="20" t="s">
        <v>19</v>
      </c>
      <c r="D49" s="20" t="s">
        <v>19</v>
      </c>
      <c r="E49" s="20" t="s">
        <v>19</v>
      </c>
      <c r="F49" s="20" t="s">
        <v>19</v>
      </c>
      <c r="G49" s="20" t="s">
        <v>19</v>
      </c>
      <c r="H49" s="20">
        <v>0.04</v>
      </c>
      <c r="I49" s="20" t="s">
        <v>19</v>
      </c>
      <c r="J49" s="20" t="s">
        <v>19</v>
      </c>
      <c r="K49" s="20" t="s">
        <v>19</v>
      </c>
      <c r="L49" s="4">
        <f t="shared" si="2"/>
        <v>1</v>
      </c>
      <c r="M49" s="5">
        <f t="shared" si="3"/>
        <v>0.04</v>
      </c>
    </row>
    <row r="50" spans="1:13" ht="15.75" customHeight="1" x14ac:dyDescent="0.2">
      <c r="A50" s="15">
        <v>2030</v>
      </c>
      <c r="B50" s="3" t="s">
        <v>11</v>
      </c>
      <c r="C50" s="20" t="s">
        <v>19</v>
      </c>
      <c r="D50" s="20" t="s">
        <v>19</v>
      </c>
      <c r="E50" s="20" t="s">
        <v>19</v>
      </c>
      <c r="F50" s="20" t="s">
        <v>19</v>
      </c>
      <c r="G50" s="20" t="s">
        <v>19</v>
      </c>
      <c r="H50" s="20" t="s">
        <v>19</v>
      </c>
      <c r="I50" s="20" t="s">
        <v>19</v>
      </c>
      <c r="J50" s="20" t="s">
        <v>19</v>
      </c>
      <c r="K50" s="20">
        <v>0.01</v>
      </c>
      <c r="L50" s="4">
        <f t="shared" si="2"/>
        <v>1</v>
      </c>
      <c r="M50" s="5">
        <f t="shared" si="3"/>
        <v>0.01</v>
      </c>
    </row>
    <row r="51" spans="1:13" ht="26.25" customHeight="1" x14ac:dyDescent="0.2">
      <c r="A51" s="6"/>
      <c r="B51" s="7" t="s">
        <v>3</v>
      </c>
      <c r="C51" s="8">
        <f t="shared" ref="C51:K51" si="4">COUNT(C5:C50)</f>
        <v>1</v>
      </c>
      <c r="D51" s="8">
        <f t="shared" si="4"/>
        <v>1</v>
      </c>
      <c r="E51" s="8">
        <f t="shared" si="4"/>
        <v>6</v>
      </c>
      <c r="F51" s="8">
        <f t="shared" si="4"/>
        <v>1</v>
      </c>
      <c r="G51" s="8">
        <f t="shared" si="4"/>
        <v>1</v>
      </c>
      <c r="H51" s="8">
        <f t="shared" si="4"/>
        <v>6</v>
      </c>
      <c r="I51" s="8">
        <f t="shared" si="4"/>
        <v>6</v>
      </c>
      <c r="J51" s="8">
        <f t="shared" si="4"/>
        <v>6</v>
      </c>
      <c r="K51" s="8">
        <f t="shared" si="4"/>
        <v>8</v>
      </c>
      <c r="L51" s="8">
        <f>SUM(L5:L50)</f>
        <v>36</v>
      </c>
    </row>
    <row r="52" spans="1:13" ht="15.75" customHeight="1" x14ac:dyDescent="0.2">
      <c r="A52" s="9"/>
      <c r="B52" s="7" t="s">
        <v>4</v>
      </c>
      <c r="C52" s="5">
        <f t="shared" ref="C52:K52" si="5">SUM(C5:C50)</f>
        <v>0.08</v>
      </c>
      <c r="D52" s="5">
        <f t="shared" si="5"/>
        <v>7.4999999999999997E-2</v>
      </c>
      <c r="E52" s="5">
        <f t="shared" si="5"/>
        <v>0.09</v>
      </c>
      <c r="F52" s="5">
        <f t="shared" si="5"/>
        <v>0.09</v>
      </c>
      <c r="G52" s="5">
        <f t="shared" si="5"/>
        <v>4.4999999999999998E-2</v>
      </c>
      <c r="H52" s="5">
        <f t="shared" si="5"/>
        <v>0.24000000000000002</v>
      </c>
      <c r="I52" s="5">
        <f t="shared" si="5"/>
        <v>0.12000000000000001</v>
      </c>
      <c r="J52" s="5">
        <f t="shared" si="5"/>
        <v>0.18</v>
      </c>
      <c r="K52" s="5">
        <f t="shared" si="5"/>
        <v>0.08</v>
      </c>
      <c r="L52" s="10">
        <f>SUM(C52:K52)</f>
        <v>0.99999999999999989</v>
      </c>
    </row>
    <row r="53" spans="1:13" ht="15.75" customHeight="1" x14ac:dyDescent="0.2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ht="15.75" customHeight="1" x14ac:dyDescent="0.2">
      <c r="A54" s="9"/>
      <c r="B54" s="11" t="s">
        <v>17</v>
      </c>
      <c r="C54" s="18">
        <v>0.08</v>
      </c>
      <c r="D54" s="18">
        <v>7.4999999999999997E-2</v>
      </c>
      <c r="E54" s="18">
        <v>1.4999999999999999E-2</v>
      </c>
      <c r="F54" s="18">
        <v>0.09</v>
      </c>
      <c r="G54" s="18">
        <v>4.4999999999999998E-2</v>
      </c>
      <c r="H54" s="18">
        <v>0.04</v>
      </c>
      <c r="I54" s="18">
        <v>0.02</v>
      </c>
      <c r="J54" s="18">
        <v>0.03</v>
      </c>
      <c r="K54" s="18">
        <v>0.01</v>
      </c>
      <c r="L54" s="12"/>
      <c r="M54" s="9"/>
    </row>
    <row r="55" spans="1:13" ht="15.75" customHeight="1" x14ac:dyDescent="0.2">
      <c r="A55" s="9"/>
      <c r="B55" s="11" t="s">
        <v>18</v>
      </c>
      <c r="C55" s="19">
        <f t="shared" ref="C55:J55" si="6">C51*C54</f>
        <v>0.08</v>
      </c>
      <c r="D55" s="19">
        <f t="shared" si="6"/>
        <v>7.4999999999999997E-2</v>
      </c>
      <c r="E55" s="19">
        <f t="shared" si="6"/>
        <v>0.09</v>
      </c>
      <c r="F55" s="19">
        <f t="shared" si="6"/>
        <v>0.09</v>
      </c>
      <c r="G55" s="19">
        <f t="shared" si="6"/>
        <v>4.4999999999999998E-2</v>
      </c>
      <c r="H55" s="19">
        <f t="shared" si="6"/>
        <v>0.24</v>
      </c>
      <c r="I55" s="19">
        <f t="shared" si="6"/>
        <v>0.12</v>
      </c>
      <c r="J55" s="19">
        <f t="shared" si="6"/>
        <v>0.18</v>
      </c>
      <c r="K55" s="19">
        <f>K51*K54</f>
        <v>0.08</v>
      </c>
      <c r="L55" s="13">
        <f>SUM(C55:K55)</f>
        <v>0.99999999999999989</v>
      </c>
    </row>
    <row r="56" spans="1:13" ht="15.75" customHeight="1" x14ac:dyDescent="0.2">
      <c r="A56" s="9"/>
    </row>
    <row r="57" spans="1:13" ht="15.75" customHeight="1" x14ac:dyDescent="0.2">
      <c r="A57" s="9"/>
    </row>
    <row r="58" spans="1:13" ht="15.75" customHeight="1" x14ac:dyDescent="0.2"/>
    <row r="59" spans="1:13" ht="15.75" customHeight="1" x14ac:dyDescent="0.2"/>
    <row r="60" spans="1:13" ht="15.75" customHeight="1" x14ac:dyDescent="0.2"/>
    <row r="61" spans="1:13" ht="15.75" customHeight="1" x14ac:dyDescent="0.2"/>
    <row r="62" spans="1:13" ht="15.75" customHeight="1" x14ac:dyDescent="0.2"/>
    <row r="63" spans="1:13" ht="15.75" customHeight="1" x14ac:dyDescent="0.2"/>
    <row r="64" spans="1:1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</sheetData>
  <mergeCells count="6">
    <mergeCell ref="A2:M2"/>
    <mergeCell ref="L3:L4"/>
    <mergeCell ref="M3:M4"/>
    <mergeCell ref="B3:B4"/>
    <mergeCell ref="A3:A4"/>
    <mergeCell ref="C3:K3"/>
  </mergeCells>
  <phoneticPr fontId="7" type="noConversion"/>
  <pageMargins left="0.511811024" right="0.511811024" top="0.78740157499999996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djulia</dc:creator>
  <cp:lastModifiedBy>Djulia Azevedo - SPVS</cp:lastModifiedBy>
  <cp:lastPrinted>2026-06-24T01:48:19Z</cp:lastPrinted>
  <dcterms:created xsi:type="dcterms:W3CDTF">2025-04-01T14:22:56Z</dcterms:created>
  <dcterms:modified xsi:type="dcterms:W3CDTF">2026-07-07T12:57:20Z</dcterms:modified>
</cp:coreProperties>
</file>